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gar\Desktop\Casadinero\Paczka do kampanii\Narzędzia\"/>
    </mc:Choice>
  </mc:AlternateContent>
  <xr:revisionPtr revIDLastSave="0" documentId="13_ncr:1_{03021C10-12D6-46A6-B503-DE09DF4D52F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EST" sheetId="1" r:id="rId1"/>
    <sheet name="WYNIK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0" i="2" l="1"/>
  <c r="E10" i="2" s="1"/>
  <c r="E9" i="2"/>
  <c r="C9" i="2"/>
  <c r="D9" i="2" s="1"/>
  <c r="C8" i="2"/>
  <c r="E8" i="2" s="1"/>
  <c r="C7" i="2"/>
  <c r="E7" i="2" s="1"/>
  <c r="C6" i="2"/>
  <c r="E6" i="2" s="1"/>
  <c r="C5" i="2"/>
  <c r="C12" i="2" s="1"/>
  <c r="D7" i="2" l="1"/>
  <c r="D8" i="2"/>
  <c r="D5" i="2"/>
  <c r="E5" i="2"/>
  <c r="D6" i="2"/>
  <c r="D10" i="2"/>
</calcChain>
</file>

<file path=xl/sharedStrings.xml><?xml version="1.0" encoding="utf-8"?>
<sst xmlns="http://schemas.openxmlformats.org/spreadsheetml/2006/main" count="56" uniqueCount="44">
  <si>
    <t>Test sześciu obszarów firmy</t>
  </si>
  <si>
    <t>Casa Dinero · wersja robocza · Oceń każde zdanie od 1 (zupełnie nie) do 5 (zdecydowanie tak) — żółte pola.</t>
  </si>
  <si>
    <t>Obszar</t>
  </si>
  <si>
    <t>Stwierdzenie</t>
  </si>
  <si>
    <t>Ocena 1–5</t>
  </si>
  <si>
    <t>Pieniądze</t>
  </si>
  <si>
    <t>Wiem, ile mogę w tym miesiącu bezpiecznie wypłacić z firmy.</t>
  </si>
  <si>
    <t>Znam zysk (nie obrót) każdego większego zlecenia i klienta.</t>
  </si>
  <si>
    <t>Dobry miesiąc firmy przekłada się na moje wynagrodzenie.</t>
  </si>
  <si>
    <t>Czas i wolność</t>
  </si>
  <si>
    <t>Mogę wyjechać na tydzień bez telefonu i firma działa normalnie.</t>
  </si>
  <si>
    <t>Większość decyzji operacyjnych zapada beze mnie.</t>
  </si>
  <si>
    <t>Mam co tydzień czas na pracę NAD firmą, nie tylko W firmie.</t>
  </si>
  <si>
    <t>Sprzedaż</t>
  </si>
  <si>
    <t>Wiem, skąd przyjdą klienci za trzy miesiące.</t>
  </si>
  <si>
    <t>Sprzedaż działa bez mojego osobistego udziału.</t>
  </si>
  <si>
    <t>Utrata największego klienta nie zagroziłaby firmie.</t>
  </si>
  <si>
    <t>Stracone pieniądze</t>
  </si>
  <si>
    <t>Znam miesięczny koszt poprawek, błędów i przestojów.</t>
  </si>
  <si>
    <t>Rzadko płacimy dwa razy za tę samą pracę.</t>
  </si>
  <si>
    <t>O problemach dowiaduję się, zanim zaczną kosztować duże pieniądze.</t>
  </si>
  <si>
    <t>Ludzie i odpowiedzialność</t>
  </si>
  <si>
    <t>Każdy w firmie wie, za co odpowiada i co może rozstrzygnąć sam.</t>
  </si>
  <si>
    <t>Problemy rozwiązują się w zespołach, bez mojego udziału.</t>
  </si>
  <si>
    <t>Nie muszę sprawdzać wykonania większości zadań.</t>
  </si>
  <si>
    <t>Kontrola i przyszłość</t>
  </si>
  <si>
    <t>Mam jedno miejsce, z którego widzę, co dzieje się w firmie.</t>
  </si>
  <si>
    <t>Firma mogłaby działać, gdybym ograniczył swoje zaangażowanie o połowę.</t>
  </si>
  <si>
    <t>Wiem, co stałoby się z firmą, gdyby mnie w niej zabrakło.</t>
  </si>
  <si>
    <t>Wartości 3 są przykładowe — zastąp własnymi ocenami 1–5.</t>
  </si>
  <si>
    <t>Chcesz przejść przez to z kimś, kto układa takie firmy na co dzień?</t>
  </si>
  <si>
    <t>►  UMÓW BEZPŁATNĄ GODZINNĄ ROZMOWĘ DIAGNOSTYCZNĄ ONLINE</t>
  </si>
  <si>
    <t>www.casadinero.pl</t>
  </si>
  <si>
    <t>tel. +48 512 071 753</t>
  </si>
  <si>
    <t>wspolpraca@casadinero.pl</t>
  </si>
  <si>
    <t>Wynik testu</t>
  </si>
  <si>
    <t>Punkty (max 15)</t>
  </si>
  <si>
    <t>%</t>
  </si>
  <si>
    <t>Odczyt</t>
  </si>
  <si>
    <t>Najsłabszy obszar</t>
  </si>
  <si>
    <t>Jak to czytać:</t>
  </si>
  <si>
    <t>3–6 pkt w obszarze to nie wyrok — to wskazanie, od czego zacząć porządkowanie, żeby reszta poszła łatwiej.</t>
  </si>
  <si>
    <t>Najsłabszy obszar zwykle NIE jest tym, który boli najgłośniej — boli skutek, a porządkuje się przyczynę.</t>
  </si>
  <si>
    <t>Ten test to punkt wyjścia do rozmowy diagnostycznej, nie pełna diagnoza firmy.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</si>
</sst>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charset val="1"/>
    </font>
    <font>
      <b/>
      <sz val="14"/>
      <color rgb="FF000000"/>
      <name val="Arial"/>
      <charset val="1"/>
    </font>
    <font>
      <i/>
      <sz val="10"/>
      <color rgb="FF000000"/>
      <name val="Arial"/>
      <charset val="1"/>
    </font>
    <font>
      <b/>
      <sz val="11"/>
      <color rgb="FF1A1A1A"/>
      <name val="Arial"/>
      <charset val="1"/>
    </font>
    <font>
      <b/>
      <sz val="11"/>
      <color rgb="FF000000"/>
      <name val="Arial"/>
      <charset val="1"/>
    </font>
    <font>
      <sz val="11"/>
      <color rgb="FF000000"/>
      <name val="Arial"/>
      <charset val="1"/>
    </font>
    <font>
      <sz val="11"/>
      <color rgb="FF0000FF"/>
      <name val="Arial"/>
      <charset val="1"/>
    </font>
    <font>
      <i/>
      <sz val="9"/>
      <color rgb="FF000000"/>
      <name val="Arial"/>
      <charset val="1"/>
    </font>
    <font>
      <b/>
      <sz val="11"/>
      <name val="Arial"/>
      <charset val="1"/>
    </font>
    <font>
      <b/>
      <sz val="12"/>
      <color rgb="FF1A1A1A"/>
      <name val="Arial"/>
      <charset val="1"/>
    </font>
    <font>
      <b/>
      <u/>
      <sz val="10"/>
      <color rgb="FF1A1A1A"/>
      <name val="Arial"/>
      <charset val="1"/>
    </font>
    <font>
      <sz val="11"/>
      <color rgb="FF008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D8B068"/>
        <bgColor rgb="FFBFA05C"/>
      </patternFill>
    </fill>
    <fill>
      <patternFill patternType="solid">
        <fgColor rgb="FFFFFF00"/>
        <bgColor rgb="FFFFFF00"/>
      </patternFill>
    </fill>
    <fill>
      <patternFill patternType="solid">
        <fgColor rgb="FFF6EEDD"/>
        <bgColor rgb="FFFFFFFF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A05C"/>
      </left>
      <right style="thin">
        <color rgb="FFBFA05C"/>
      </right>
      <top style="thin">
        <color rgb="FFBFA05C"/>
      </top>
      <bottom style="thin">
        <color rgb="FFBFA05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4" borderId="1" xfId="0" applyFont="1" applyFill="1" applyBorder="1"/>
    <xf numFmtId="0" fontId="10" fillId="4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/>
    </xf>
    <xf numFmtId="0" fontId="5" fillId="0" borderId="1" xfId="0" applyFont="1" applyBorder="1"/>
    <xf numFmtId="0" fontId="7" fillId="0" borderId="0" xfId="0" applyFont="1"/>
    <xf numFmtId="0" fontId="10" fillId="4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4" borderId="1" xfId="0" applyFont="1" applyFill="1" applyBorder="1"/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6EE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8B068"/>
      <rgbColor rgb="FF3366FF"/>
      <rgbColor rgb="FF33CCCC"/>
      <rgbColor rgb="FF99CC00"/>
      <rgbColor rgb="FFFFCC00"/>
      <rgbColor rgb="FFFF9900"/>
      <rgbColor rgb="FFFF6600"/>
      <rgbColor rgb="FF666699"/>
      <rgbColor rgb="FFBFA05C"/>
      <rgbColor rgb="FF003366"/>
      <rgbColor rgb="FF339966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1807200</xdr:colOff>
      <xdr:row>0</xdr:row>
      <xdr:rowOff>454680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0"/>
          <a:ext cx="1807200" cy="454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1807200</xdr:colOff>
      <xdr:row>0</xdr:row>
      <xdr:rowOff>454680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0"/>
          <a:ext cx="1807200" cy="454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48512071753" TargetMode="External"/><Relationship Id="rId2" Type="http://schemas.openxmlformats.org/officeDocument/2006/relationships/hyperlink" Target="https://casadinero.pl/?utm_source=test-6-obszarow&amp;utm_medium=plik-xlsx&amp;utm_campaign=narzedzia-casadinero&amp;utm_content=test" TargetMode="External"/><Relationship Id="rId1" Type="http://schemas.openxmlformats.org/officeDocument/2006/relationships/hyperlink" Target="https://casadinero.pl/kontakt/?utm_source=test-6-obszarow&amp;utm_medium=plik-xlsx&amp;utm_campaign=narzedzia-casadinero&amp;utm_content=test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mailto:wspolpraca@casadinero.p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tel:+48512071753" TargetMode="External"/><Relationship Id="rId2" Type="http://schemas.openxmlformats.org/officeDocument/2006/relationships/hyperlink" Target="https://casadinero.pl/?utm_source=test-6-obszarow&amp;utm_medium=plik-xlsx&amp;utm_campaign=narzedzia-casadinero&amp;utm_content=wynik" TargetMode="External"/><Relationship Id="rId1" Type="http://schemas.openxmlformats.org/officeDocument/2006/relationships/hyperlink" Target="https://casadinero.pl/kontakt/?utm_source=test-6-obszarow&amp;utm_medium=plik-xlsx&amp;utm_campaign=narzedzia-casadinero&amp;utm_content=wynik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mailto:wspolpraca@casadinero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1"/>
  <sheetViews>
    <sheetView showGridLines="0" tabSelected="1" zoomScaleNormal="100" workbookViewId="0">
      <selection activeCell="L15" sqref="L15"/>
    </sheetView>
  </sheetViews>
  <sheetFormatPr defaultColWidth="8.7109375" defaultRowHeight="15" x14ac:dyDescent="0.25"/>
  <cols>
    <col min="1" max="1" width="3" customWidth="1"/>
    <col min="2" max="2" width="30" customWidth="1"/>
    <col min="3" max="3" width="78" customWidth="1"/>
    <col min="4" max="4" width="12" customWidth="1"/>
  </cols>
  <sheetData>
    <row r="1" spans="2:4" ht="42" customHeight="1" x14ac:dyDescent="0.25"/>
    <row r="2" spans="2:4" ht="17.25" customHeight="1" x14ac:dyDescent="0.25">
      <c r="B2" s="5" t="s">
        <v>0</v>
      </c>
    </row>
    <row r="3" spans="2:4" ht="15" customHeight="1" x14ac:dyDescent="0.25">
      <c r="B3" s="6" t="s">
        <v>1</v>
      </c>
    </row>
    <row r="5" spans="2:4" ht="15" customHeight="1" x14ac:dyDescent="0.25">
      <c r="B5" s="7" t="s">
        <v>2</v>
      </c>
      <c r="C5" s="7" t="s">
        <v>3</v>
      </c>
      <c r="D5" s="7" t="s">
        <v>4</v>
      </c>
    </row>
    <row r="6" spans="2:4" ht="15" customHeight="1" x14ac:dyDescent="0.25">
      <c r="B6" s="8" t="s">
        <v>5</v>
      </c>
      <c r="C6" s="9" t="s">
        <v>6</v>
      </c>
      <c r="D6" s="10">
        <v>5</v>
      </c>
    </row>
    <row r="7" spans="2:4" ht="15" customHeight="1" x14ac:dyDescent="0.25">
      <c r="B7" s="11"/>
      <c r="C7" s="9" t="s">
        <v>7</v>
      </c>
      <c r="D7" s="10">
        <v>5</v>
      </c>
    </row>
    <row r="8" spans="2:4" ht="15" customHeight="1" x14ac:dyDescent="0.25">
      <c r="B8" s="11"/>
      <c r="C8" s="9" t="s">
        <v>8</v>
      </c>
      <c r="D8" s="10">
        <v>5</v>
      </c>
    </row>
    <row r="9" spans="2:4" ht="15" customHeight="1" x14ac:dyDescent="0.25">
      <c r="B9" s="8" t="s">
        <v>9</v>
      </c>
      <c r="C9" s="9" t="s">
        <v>10</v>
      </c>
      <c r="D9" s="10">
        <v>5</v>
      </c>
    </row>
    <row r="10" spans="2:4" ht="15" customHeight="1" x14ac:dyDescent="0.25">
      <c r="B10" s="11"/>
      <c r="C10" s="9" t="s">
        <v>11</v>
      </c>
      <c r="D10" s="10">
        <v>5</v>
      </c>
    </row>
    <row r="11" spans="2:4" ht="15" customHeight="1" x14ac:dyDescent="0.25">
      <c r="B11" s="11"/>
      <c r="C11" s="9" t="s">
        <v>12</v>
      </c>
      <c r="D11" s="10">
        <v>3</v>
      </c>
    </row>
    <row r="12" spans="2:4" ht="15" customHeight="1" x14ac:dyDescent="0.25">
      <c r="B12" s="8" t="s">
        <v>13</v>
      </c>
      <c r="C12" s="9" t="s">
        <v>14</v>
      </c>
      <c r="D12" s="10">
        <v>3</v>
      </c>
    </row>
    <row r="13" spans="2:4" ht="15" customHeight="1" x14ac:dyDescent="0.25">
      <c r="B13" s="11"/>
      <c r="C13" s="9" t="s">
        <v>15</v>
      </c>
      <c r="D13" s="10">
        <v>3</v>
      </c>
    </row>
    <row r="14" spans="2:4" ht="15" customHeight="1" x14ac:dyDescent="0.25">
      <c r="B14" s="11"/>
      <c r="C14" s="9" t="s">
        <v>16</v>
      </c>
      <c r="D14" s="10">
        <v>3</v>
      </c>
    </row>
    <row r="15" spans="2:4" ht="15" customHeight="1" x14ac:dyDescent="0.25">
      <c r="B15" s="8" t="s">
        <v>17</v>
      </c>
      <c r="C15" s="9" t="s">
        <v>18</v>
      </c>
      <c r="D15" s="10">
        <v>3</v>
      </c>
    </row>
    <row r="16" spans="2:4" ht="15" customHeight="1" x14ac:dyDescent="0.25">
      <c r="B16" s="11"/>
      <c r="C16" s="9" t="s">
        <v>19</v>
      </c>
      <c r="D16" s="10">
        <v>3</v>
      </c>
    </row>
    <row r="17" spans="2:6" ht="15" customHeight="1" x14ac:dyDescent="0.25">
      <c r="B17" s="11"/>
      <c r="C17" s="9" t="s">
        <v>20</v>
      </c>
      <c r="D17" s="10">
        <v>3</v>
      </c>
    </row>
    <row r="18" spans="2:6" ht="15" customHeight="1" x14ac:dyDescent="0.25">
      <c r="B18" s="8" t="s">
        <v>21</v>
      </c>
      <c r="C18" s="9" t="s">
        <v>22</v>
      </c>
      <c r="D18" s="10">
        <v>3</v>
      </c>
    </row>
    <row r="19" spans="2:6" ht="15" customHeight="1" x14ac:dyDescent="0.25">
      <c r="B19" s="11"/>
      <c r="C19" s="9" t="s">
        <v>23</v>
      </c>
      <c r="D19" s="10">
        <v>3</v>
      </c>
    </row>
    <row r="20" spans="2:6" ht="15" customHeight="1" x14ac:dyDescent="0.25">
      <c r="B20" s="11"/>
      <c r="C20" s="9" t="s">
        <v>24</v>
      </c>
      <c r="D20" s="10">
        <v>3</v>
      </c>
    </row>
    <row r="21" spans="2:6" ht="15" customHeight="1" x14ac:dyDescent="0.25">
      <c r="B21" s="8" t="s">
        <v>25</v>
      </c>
      <c r="C21" s="9" t="s">
        <v>26</v>
      </c>
      <c r="D21" s="10">
        <v>3</v>
      </c>
    </row>
    <row r="22" spans="2:6" ht="15" customHeight="1" x14ac:dyDescent="0.25">
      <c r="B22" s="11"/>
      <c r="C22" s="9" t="s">
        <v>27</v>
      </c>
      <c r="D22" s="10">
        <v>3</v>
      </c>
    </row>
    <row r="23" spans="2:6" ht="15" customHeight="1" x14ac:dyDescent="0.25">
      <c r="B23" s="11"/>
      <c r="C23" s="9" t="s">
        <v>28</v>
      </c>
      <c r="D23" s="10">
        <v>3</v>
      </c>
    </row>
    <row r="25" spans="2:6" ht="15" customHeight="1" x14ac:dyDescent="0.25">
      <c r="B25" s="12" t="s">
        <v>29</v>
      </c>
    </row>
    <row r="27" spans="2:6" ht="21.75" customHeight="1" x14ac:dyDescent="0.25">
      <c r="B27" s="4" t="s">
        <v>30</v>
      </c>
      <c r="C27" s="4"/>
      <c r="D27" s="4"/>
      <c r="E27" s="4"/>
      <c r="F27" s="4"/>
    </row>
    <row r="28" spans="2:6" ht="25.5" customHeight="1" x14ac:dyDescent="0.25">
      <c r="B28" s="3" t="s">
        <v>31</v>
      </c>
      <c r="C28" s="3"/>
      <c r="D28" s="3"/>
      <c r="E28" s="3"/>
      <c r="F28" s="3"/>
    </row>
    <row r="29" spans="2:6" ht="19.5" customHeight="1" x14ac:dyDescent="0.25">
      <c r="B29" s="13" t="s">
        <v>32</v>
      </c>
      <c r="C29" s="13" t="s">
        <v>33</v>
      </c>
      <c r="D29" s="2" t="s">
        <v>34</v>
      </c>
      <c r="E29" s="2"/>
      <c r="F29" s="2"/>
    </row>
    <row r="30" spans="2:6" x14ac:dyDescent="0.25">
      <c r="B30" s="14"/>
    </row>
    <row r="31" spans="2:6" x14ac:dyDescent="0.25">
      <c r="B31" s="14"/>
    </row>
  </sheetData>
  <mergeCells count="3">
    <mergeCell ref="B27:F27"/>
    <mergeCell ref="B28:F28"/>
    <mergeCell ref="D29:F29"/>
  </mergeCells>
  <hyperlinks>
    <hyperlink ref="B28" r:id="rId1" xr:uid="{00000000-0004-0000-0000-000000000000}"/>
    <hyperlink ref="B29" r:id="rId2" xr:uid="{00000000-0004-0000-0000-000001000000}"/>
    <hyperlink ref="C29" r:id="rId3" xr:uid="{00000000-0004-0000-0000-000002000000}"/>
    <hyperlink ref="D29" r:id="rId4" xr:uid="{00000000-0004-0000-0000-000003000000}"/>
  </hyperlinks>
  <pageMargins left="0.75" right="0.75" top="1" bottom="1" header="0.511811023622047" footer="0.511811023622047"/>
  <pageSetup paperSize="9" orientation="portrait" horizontalDpi="300" verticalDpi="30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3"/>
  <sheetViews>
    <sheetView showGridLines="0" zoomScaleNormal="100" workbookViewId="0">
      <selection activeCell="E7" sqref="E7"/>
    </sheetView>
  </sheetViews>
  <sheetFormatPr defaultColWidth="8.7109375" defaultRowHeight="15" x14ac:dyDescent="0.25"/>
  <cols>
    <col min="1" max="1" width="3" customWidth="1"/>
    <col min="2" max="2" width="30" customWidth="1"/>
    <col min="3" max="3" width="12" customWidth="1"/>
    <col min="4" max="4" width="10" customWidth="1"/>
    <col min="5" max="5" width="26" customWidth="1"/>
  </cols>
  <sheetData>
    <row r="1" spans="2:5" ht="42" customHeight="1" x14ac:dyDescent="0.25"/>
    <row r="2" spans="2:5" ht="17.25" customHeight="1" x14ac:dyDescent="0.25">
      <c r="B2" s="5" t="s">
        <v>35</v>
      </c>
    </row>
    <row r="4" spans="2:5" ht="26.25" customHeight="1" x14ac:dyDescent="0.25">
      <c r="B4" s="7" t="s">
        <v>2</v>
      </c>
      <c r="C4" s="7" t="s">
        <v>36</v>
      </c>
      <c r="D4" s="7" t="s">
        <v>37</v>
      </c>
      <c r="E4" s="7" t="s">
        <v>38</v>
      </c>
    </row>
    <row r="5" spans="2:5" ht="15" customHeight="1" x14ac:dyDescent="0.25">
      <c r="B5" s="11" t="s">
        <v>5</v>
      </c>
      <c r="C5" s="15">
        <f>SUM(TEST!D6:D8)</f>
        <v>15</v>
      </c>
      <c r="D5" s="16">
        <f t="shared" ref="D5:D10" si="0">C5/15</f>
        <v>1</v>
      </c>
      <c r="E5" s="11" t="str">
        <f t="shared" ref="E5:E10" si="1">IF(C5&lt;=6,"obszar krytyczny",IF(C5&lt;=10,"do uporządkowania","pod kontrolą"))</f>
        <v>pod kontrolą</v>
      </c>
    </row>
    <row r="6" spans="2:5" ht="15" customHeight="1" x14ac:dyDescent="0.25">
      <c r="B6" s="11" t="s">
        <v>9</v>
      </c>
      <c r="C6" s="15">
        <f>SUM(TEST!D9:D11)</f>
        <v>13</v>
      </c>
      <c r="D6" s="16">
        <f t="shared" si="0"/>
        <v>0.8666666666666667</v>
      </c>
      <c r="E6" s="11" t="str">
        <f t="shared" si="1"/>
        <v>pod kontrolą</v>
      </c>
    </row>
    <row r="7" spans="2:5" ht="15" customHeight="1" x14ac:dyDescent="0.25">
      <c r="B7" s="11" t="s">
        <v>13</v>
      </c>
      <c r="C7" s="15">
        <f>SUM(TEST!D12:D14)</f>
        <v>9</v>
      </c>
      <c r="D7" s="16">
        <f t="shared" si="0"/>
        <v>0.6</v>
      </c>
      <c r="E7" s="11" t="str">
        <f t="shared" si="1"/>
        <v>do uporządkowania</v>
      </c>
    </row>
    <row r="8" spans="2:5" ht="15" customHeight="1" x14ac:dyDescent="0.25">
      <c r="B8" s="11" t="s">
        <v>17</v>
      </c>
      <c r="C8" s="15">
        <f>SUM(TEST!D15:D17)</f>
        <v>9</v>
      </c>
      <c r="D8" s="16">
        <f t="shared" si="0"/>
        <v>0.6</v>
      </c>
      <c r="E8" s="11" t="str">
        <f t="shared" si="1"/>
        <v>do uporządkowania</v>
      </c>
    </row>
    <row r="9" spans="2:5" ht="15" customHeight="1" x14ac:dyDescent="0.25">
      <c r="B9" s="11" t="s">
        <v>21</v>
      </c>
      <c r="C9" s="15">
        <f>SUM(TEST!D18:D20)</f>
        <v>9</v>
      </c>
      <c r="D9" s="16">
        <f t="shared" si="0"/>
        <v>0.6</v>
      </c>
      <c r="E9" s="11" t="str">
        <f t="shared" si="1"/>
        <v>do uporządkowania</v>
      </c>
    </row>
    <row r="10" spans="2:5" ht="15" customHeight="1" x14ac:dyDescent="0.25">
      <c r="B10" s="11" t="s">
        <v>25</v>
      </c>
      <c r="C10" s="15">
        <f>SUM(TEST!D21:D23)</f>
        <v>9</v>
      </c>
      <c r="D10" s="16">
        <f t="shared" si="0"/>
        <v>0.6</v>
      </c>
      <c r="E10" s="11" t="str">
        <f t="shared" si="1"/>
        <v>do uporządkowania</v>
      </c>
    </row>
    <row r="12" spans="2:5" ht="15" customHeight="1" x14ac:dyDescent="0.25">
      <c r="B12" s="17" t="s">
        <v>39</v>
      </c>
      <c r="C12" s="1" t="str">
        <f>INDEX(B5:B10,MATCH(MIN(C5:C10),C5:C10,0))</f>
        <v>Sprzedaż</v>
      </c>
      <c r="D12" s="1"/>
      <c r="E12" s="1"/>
    </row>
    <row r="14" spans="2:5" ht="15" customHeight="1" x14ac:dyDescent="0.25">
      <c r="B14" s="18" t="s">
        <v>40</v>
      </c>
    </row>
    <row r="15" spans="2:5" ht="15" customHeight="1" x14ac:dyDescent="0.25">
      <c r="B15" s="6" t="s">
        <v>41</v>
      </c>
    </row>
    <row r="16" spans="2:5" ht="15" customHeight="1" x14ac:dyDescent="0.25">
      <c r="B16" s="6" t="s">
        <v>42</v>
      </c>
    </row>
    <row r="17" spans="2:8" ht="15" customHeight="1" x14ac:dyDescent="0.25">
      <c r="B17" s="6" t="s">
        <v>43</v>
      </c>
    </row>
    <row r="19" spans="2:8" ht="21.75" customHeight="1" x14ac:dyDescent="0.25">
      <c r="B19" s="4" t="s">
        <v>30</v>
      </c>
      <c r="C19" s="4"/>
      <c r="D19" s="4"/>
      <c r="E19" s="4"/>
      <c r="F19" s="4"/>
      <c r="G19" s="4"/>
      <c r="H19" s="4"/>
    </row>
    <row r="20" spans="2:8" ht="25.5" customHeight="1" x14ac:dyDescent="0.25">
      <c r="B20" s="3" t="s">
        <v>31</v>
      </c>
      <c r="C20" s="3"/>
      <c r="D20" s="3"/>
      <c r="E20" s="3"/>
      <c r="F20" s="3"/>
      <c r="G20" s="3"/>
      <c r="H20" s="3"/>
    </row>
    <row r="21" spans="2:8" ht="19.5" customHeight="1" x14ac:dyDescent="0.25">
      <c r="B21" s="13" t="s">
        <v>32</v>
      </c>
      <c r="C21" s="2" t="s">
        <v>33</v>
      </c>
      <c r="D21" s="2"/>
      <c r="E21" s="2"/>
      <c r="F21" s="2" t="s">
        <v>34</v>
      </c>
      <c r="G21" s="2"/>
      <c r="H21" s="2"/>
    </row>
    <row r="22" spans="2:8" x14ac:dyDescent="0.25">
      <c r="B22" s="14"/>
    </row>
    <row r="23" spans="2:8" x14ac:dyDescent="0.25">
      <c r="B23" s="14"/>
    </row>
  </sheetData>
  <mergeCells count="5">
    <mergeCell ref="C12:E12"/>
    <mergeCell ref="B19:H19"/>
    <mergeCell ref="B20:H20"/>
    <mergeCell ref="C21:E21"/>
    <mergeCell ref="F21:H21"/>
  </mergeCells>
  <hyperlinks>
    <hyperlink ref="B20" r:id="rId1" xr:uid="{00000000-0004-0000-0100-000000000000}"/>
    <hyperlink ref="B21" r:id="rId2" xr:uid="{00000000-0004-0000-0100-000001000000}"/>
    <hyperlink ref="C21" r:id="rId3" xr:uid="{00000000-0004-0000-0100-000002000000}"/>
    <hyperlink ref="F21" r:id="rId4" xr:uid="{00000000-0004-0000-0100-000003000000}"/>
  </hyperlinks>
  <pageMargins left="0.75" right="0.75" top="1" bottom="1" header="0.511811023622047" footer="0.511811023622047"/>
  <pageSetup paperSize="9" orientation="portrait" horizontalDpi="300" verticalDpi="30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TEST</vt:lpstr>
      <vt:lpstr>WYNIK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Michał Trochonowicz</cp:lastModifiedBy>
  <cp:revision>0</cp:revision>
  <dcterms:created xsi:type="dcterms:W3CDTF">2026-09-01T19:18:24Z</dcterms:created>
  <dcterms:modified xsi:type="dcterms:W3CDTF">2026-09-02T15:05:47Z</dcterms:modified>
  <dc:language>en-US</dc:language>
</cp:coreProperties>
</file>